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<sst xmlns="http://schemas.openxmlformats.org/spreadsheetml/2006/main" count="64">
  <si>
    <t>省本级参保单位第五批普惠性失业保险稳岗返还明细表</t>
  </si>
  <si>
    <t>拨付月份：2021年9月</t>
  </si>
  <si>
    <t>单位：人、元</t>
  </si>
  <si>
    <t>序号</t>
  </si>
  <si>
    <t>单位名称</t>
  </si>
  <si>
    <t>单位编号</t>
  </si>
  <si>
    <t>上年度失业保险实际缴费金额</t>
  </si>
  <si>
    <t>上年度裁员率</t>
  </si>
  <si>
    <r>
      <rPr>
        <sz val="11"/>
        <rFont val="宋体"/>
        <charset val="134"/>
      </rPr>
      <t>稳岗补贴</t>
    </r>
    <r>
      <rPr>
        <sz val="11"/>
        <rFont val="宋体"/>
        <charset val="134"/>
      </rPr>
      <t xml:space="preserve">
</t>
    </r>
    <r>
      <rPr>
        <sz val="11"/>
        <rFont val="宋体"/>
        <charset val="134"/>
      </rPr>
      <t>返还比例</t>
    </r>
  </si>
  <si>
    <r>
      <rPr>
        <sz val="11"/>
        <rFont val="宋体"/>
        <charset val="134"/>
      </rPr>
      <t>稳岗补贴</t>
    </r>
    <r>
      <rPr>
        <sz val="11"/>
        <rFont val="宋体"/>
        <charset val="134"/>
      </rPr>
      <t xml:space="preserve">
</t>
    </r>
    <r>
      <rPr>
        <sz val="11"/>
        <rFont val="宋体"/>
        <charset val="134"/>
      </rPr>
      <t>返还金额</t>
    </r>
  </si>
  <si>
    <t>备注</t>
  </si>
  <si>
    <t>上年度领取失业金人数</t>
  </si>
  <si>
    <t>上年度失业保险参保人数</t>
  </si>
  <si>
    <t>计算裁员率</t>
  </si>
  <si>
    <t>振华集团红星厂</t>
  </si>
  <si>
    <t>70000032</t>
  </si>
  <si>
    <t>黔新集团贵州立新通用机械供销公司</t>
  </si>
  <si>
    <t>70000723</t>
  </si>
  <si>
    <t>黔新集团贵州省新新建筑工程公司</t>
  </si>
  <si>
    <t>70000888</t>
  </si>
  <si>
    <t>贵州盘江电投发电有限公司</t>
  </si>
  <si>
    <t>11061640</t>
  </si>
  <si>
    <t>贵州盘江电投天能焦化有限公司</t>
  </si>
  <si>
    <t>11061641</t>
  </si>
  <si>
    <t>贵州盘江电投配售电有限公司</t>
  </si>
  <si>
    <t>11061642</t>
  </si>
  <si>
    <t>贵州黔桂拓达房地产开发有限责任公司</t>
  </si>
  <si>
    <t>11061643</t>
  </si>
  <si>
    <t>盘州拓达置业有限公司</t>
  </si>
  <si>
    <t>11061644</t>
  </si>
  <si>
    <t>贵州开磷集团股份有限公司</t>
  </si>
  <si>
    <t>11062843</t>
  </si>
  <si>
    <t>贵阳开磷化肥有限公司</t>
  </si>
  <si>
    <t>11062885</t>
  </si>
  <si>
    <t>贵州开磷集团矿肥有限责任公司</t>
  </si>
  <si>
    <t>11062886</t>
  </si>
  <si>
    <t>贵州开磷有限责任公司</t>
  </si>
  <si>
    <t>11062887</t>
  </si>
  <si>
    <t>贵州开磷物业（集团）有限公司</t>
  </si>
  <si>
    <t>11062891</t>
  </si>
  <si>
    <t>贵州开磷供电有限公司</t>
  </si>
  <si>
    <t>11062893</t>
  </si>
  <si>
    <t>贵州开磷机电装备工程有限责任公司</t>
  </si>
  <si>
    <t>11062895</t>
  </si>
  <si>
    <t>贵州开磷质量检测中心有限责任公司</t>
  </si>
  <si>
    <t>11062897</t>
  </si>
  <si>
    <t>贵州开磷息烽合成氨有限责任公司</t>
  </si>
  <si>
    <t>11062898</t>
  </si>
  <si>
    <t>贵州开磷物流管理有限责任公司</t>
  </si>
  <si>
    <t>11062901</t>
  </si>
  <si>
    <t>息烽开磷塑料包装有限责任公司</t>
  </si>
  <si>
    <t>11062890</t>
  </si>
  <si>
    <t>贵州开磷能化有限公司</t>
  </si>
  <si>
    <t>11062902</t>
  </si>
  <si>
    <t>贵州开磷氟硅化工有限责任公司</t>
  </si>
  <si>
    <t>11062903</t>
  </si>
  <si>
    <t>贵州开磷农业发展有限公司</t>
  </si>
  <si>
    <t>11062905</t>
  </si>
  <si>
    <t>贵州开磷国际贸易有限公司</t>
  </si>
  <si>
    <t>11062907</t>
  </si>
  <si>
    <t>贵州开磷磷石膏综合利用有限公司</t>
  </si>
  <si>
    <t>11062910</t>
  </si>
  <si>
    <t>国家能源集团贵州电力有限公司台江水电公司</t>
  </si>
  <si>
    <t>70001397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</si>
</sst>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 "/>
    <numFmt numFmtId="177" formatCode="0_ "/>
  </numFmts>
  <fonts count="24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6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9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5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2" xfId="0" applyNumberFormat="1" applyFont="1" applyBorder="1">
      <alignment vertical="center"/>
    </xf>
    <xf numFmtId="0" fontId="1" fillId="0" borderId="2" xfId="0" applyNumberFormat="1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right"/>
    </xf>
    <xf numFmtId="176" fontId="1" fillId="0" borderId="1" xfId="0" applyNumberFormat="1" applyFont="1" applyBorder="1" applyAlignment="1">
      <alignment horizontal="right"/>
    </xf>
    <xf numFmtId="176" fontId="4" fillId="0" borderId="2" xfId="0" applyNumberFormat="1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B1:K31"/>
  <sheetViews>
    <sheetView tabSelected="1" workbookViewId="0">
      <selection activeCell="F19" sqref="F19"/>
    </sheetView>
  </sheetViews>
  <sheetFormatPr defaultColWidth="9" defaultRowHeight="13.5"/>
  <cols>
    <col min="1" max="1" width="2.375" style="1" customWidth="1"/>
    <col min="2" max="2" width="7.875" style="1" customWidth="1"/>
    <col min="3" max="3" width="51.625" style="1" customWidth="1"/>
    <col min="4" max="4" width="10.25" style="2" customWidth="1"/>
    <col min="5" max="5" width="12.75" style="1" customWidth="1"/>
    <col min="6" max="6" width="8.125" style="2" customWidth="1"/>
    <col min="7" max="7" width="8.375" style="1" customWidth="1"/>
    <col min="8" max="8" width="8.125" style="2" customWidth="1"/>
    <col min="9" max="9" width="9" style="2" customWidth="1"/>
    <col min="10" max="10" width="11.5" style="1" customWidth="1"/>
    <col min="11" max="11" width="9" style="1" customWidth="1"/>
    <col min="12" max="16384" width="9" style="1"/>
  </cols>
  <sheetData>
    <row r="1" s="1" customFormat="1" spans="4:9">
      <c r="D1" s="2"/>
      <c r="F1" s="2"/>
      <c r="H1" s="2"/>
      <c r="I1" s="2"/>
    </row>
    <row r="2" s="1" customFormat="1" ht="20.25" spans="2:1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</row>
    <row r="3" s="1" customFormat="1" ht="20.25" spans="2:11">
      <c r="B3" s="4" t="s">
        <v>1</v>
      </c>
      <c r="C3" s="4"/>
      <c r="D3" s="3"/>
      <c r="E3" s="5"/>
      <c r="F3" s="6"/>
      <c r="G3" s="7"/>
      <c r="H3" s="6"/>
      <c r="I3" s="6"/>
      <c r="J3" s="21" t="s">
        <v>2</v>
      </c>
      <c r="K3" s="21"/>
    </row>
    <row r="4" s="1" customFormat="1" ht="18.75" spans="2:11">
      <c r="B4" s="8"/>
      <c r="C4" s="8"/>
      <c r="D4" s="9"/>
      <c r="E4" s="10"/>
      <c r="F4" s="9"/>
      <c r="G4" s="11"/>
      <c r="H4" s="9"/>
      <c r="I4" s="9"/>
      <c r="J4" s="22"/>
      <c r="K4" s="11"/>
    </row>
    <row r="5" s="1" customFormat="1" spans="2:11">
      <c r="B5" s="12" t="s">
        <v>3</v>
      </c>
      <c r="C5" s="13" t="s">
        <v>4</v>
      </c>
      <c r="D5" s="13" t="s">
        <v>5</v>
      </c>
      <c r="E5" s="13" t="s">
        <v>6</v>
      </c>
      <c r="F5" s="13" t="s">
        <v>7</v>
      </c>
      <c r="G5" s="13"/>
      <c r="H5" s="13"/>
      <c r="I5" s="13" t="s">
        <v>8</v>
      </c>
      <c r="J5" s="23" t="s">
        <v>9</v>
      </c>
      <c r="K5" s="13" t="s">
        <v>10</v>
      </c>
    </row>
    <row r="6" s="1" customFormat="1" ht="40.5" spans="2:11">
      <c r="B6" s="12"/>
      <c r="C6" s="13"/>
      <c r="D6" s="13"/>
      <c r="E6" s="13"/>
      <c r="F6" s="14" t="s">
        <v>11</v>
      </c>
      <c r="G6" s="14" t="s">
        <v>12</v>
      </c>
      <c r="H6" s="14" t="s">
        <v>13</v>
      </c>
      <c r="I6" s="13"/>
      <c r="J6" s="23"/>
      <c r="K6" s="13"/>
    </row>
    <row r="7" s="1" customFormat="1" spans="2:11">
      <c r="B7" s="15">
        <v>1</v>
      </c>
      <c r="C7" s="16" t="s">
        <v>14</v>
      </c>
      <c r="D7" s="15" t="s">
        <v>15</v>
      </c>
      <c r="E7" s="17">
        <v>3011.06</v>
      </c>
      <c r="F7" s="18">
        <v>0</v>
      </c>
      <c r="G7" s="19">
        <v>10</v>
      </c>
      <c r="H7" s="20">
        <f t="shared" ref="H7:H70" si="0">+F7/G7</f>
        <v>0</v>
      </c>
      <c r="I7" s="24">
        <v>0.6</v>
      </c>
      <c r="J7" s="17">
        <v>1806.64</v>
      </c>
      <c r="K7" s="16"/>
    </row>
    <row r="8" s="1" customFormat="1" spans="2:11">
      <c r="B8" s="15">
        <v>2</v>
      </c>
      <c r="C8" s="16" t="s">
        <v>16</v>
      </c>
      <c r="D8" s="15" t="s">
        <v>17</v>
      </c>
      <c r="E8" s="17">
        <v>9047.95</v>
      </c>
      <c r="F8" s="18">
        <v>0</v>
      </c>
      <c r="G8" s="19">
        <v>98</v>
      </c>
      <c r="H8" s="20">
        <f t="shared" si="0"/>
        <v>0</v>
      </c>
      <c r="I8" s="24">
        <v>0.6</v>
      </c>
      <c r="J8" s="17">
        <v>5428.77</v>
      </c>
      <c r="K8" s="16"/>
    </row>
    <row r="9" s="1" customFormat="1" spans="2:11">
      <c r="B9" s="15">
        <v>3</v>
      </c>
      <c r="C9" s="16" t="s">
        <v>18</v>
      </c>
      <c r="D9" s="15" t="s">
        <v>19</v>
      </c>
      <c r="E9" s="17">
        <v>5116.24</v>
      </c>
      <c r="F9" s="18">
        <v>0</v>
      </c>
      <c r="G9" s="19">
        <v>47</v>
      </c>
      <c r="H9" s="20">
        <f t="shared" si="0"/>
        <v>0</v>
      </c>
      <c r="I9" s="24">
        <v>0.6</v>
      </c>
      <c r="J9" s="17">
        <v>3069.74</v>
      </c>
      <c r="K9" s="16"/>
    </row>
    <row r="10" s="1" customFormat="1" spans="2:11">
      <c r="B10" s="15">
        <v>4</v>
      </c>
      <c r="C10" s="16" t="s">
        <v>20</v>
      </c>
      <c r="D10" s="15" t="s">
        <v>21</v>
      </c>
      <c r="E10" s="17">
        <v>221903.75</v>
      </c>
      <c r="F10" s="18">
        <v>1</v>
      </c>
      <c r="G10" s="19">
        <v>753</v>
      </c>
      <c r="H10" s="20">
        <f t="shared" si="0"/>
        <v>0.00132802124833997</v>
      </c>
      <c r="I10" s="24">
        <v>0.6</v>
      </c>
      <c r="J10" s="17">
        <v>133142.25</v>
      </c>
      <c r="K10" s="16"/>
    </row>
    <row r="11" s="1" customFormat="1" spans="2:11">
      <c r="B11" s="15">
        <v>5</v>
      </c>
      <c r="C11" s="16" t="s">
        <v>22</v>
      </c>
      <c r="D11" s="15" t="s">
        <v>23</v>
      </c>
      <c r="E11" s="17">
        <v>884459.04</v>
      </c>
      <c r="F11" s="18">
        <v>9</v>
      </c>
      <c r="G11" s="19">
        <v>1469</v>
      </c>
      <c r="H11" s="20">
        <f t="shared" si="0"/>
        <v>0.00612661674608577</v>
      </c>
      <c r="I11" s="24">
        <v>0.3</v>
      </c>
      <c r="J11" s="17">
        <v>265337.71</v>
      </c>
      <c r="K11" s="16"/>
    </row>
    <row r="12" s="1" customFormat="1" spans="2:11">
      <c r="B12" s="15">
        <v>6</v>
      </c>
      <c r="C12" s="16" t="s">
        <v>24</v>
      </c>
      <c r="D12" s="15" t="s">
        <v>25</v>
      </c>
      <c r="E12" s="17">
        <v>3437.4</v>
      </c>
      <c r="F12" s="18">
        <v>0</v>
      </c>
      <c r="G12" s="19">
        <v>10</v>
      </c>
      <c r="H12" s="20">
        <f t="shared" si="0"/>
        <v>0</v>
      </c>
      <c r="I12" s="24">
        <v>0.6</v>
      </c>
      <c r="J12" s="17">
        <v>2062.44</v>
      </c>
      <c r="K12" s="16"/>
    </row>
    <row r="13" s="1" customFormat="1" spans="2:11">
      <c r="B13" s="15">
        <v>7</v>
      </c>
      <c r="C13" s="16" t="s">
        <v>26</v>
      </c>
      <c r="D13" s="15" t="s">
        <v>27</v>
      </c>
      <c r="E13" s="17">
        <v>10338.22</v>
      </c>
      <c r="F13" s="18">
        <v>0</v>
      </c>
      <c r="G13" s="19">
        <v>49</v>
      </c>
      <c r="H13" s="20">
        <f t="shared" si="0"/>
        <v>0</v>
      </c>
      <c r="I13" s="24">
        <v>0.6</v>
      </c>
      <c r="J13" s="17">
        <v>6202.93</v>
      </c>
      <c r="K13" s="16"/>
    </row>
    <row r="14" s="1" customFormat="1" spans="2:11">
      <c r="B14" s="15">
        <v>8</v>
      </c>
      <c r="C14" s="16" t="s">
        <v>28</v>
      </c>
      <c r="D14" s="15" t="s">
        <v>29</v>
      </c>
      <c r="E14" s="17">
        <v>2039.8</v>
      </c>
      <c r="F14" s="18">
        <v>0</v>
      </c>
      <c r="G14" s="19">
        <v>7</v>
      </c>
      <c r="H14" s="20">
        <f t="shared" si="0"/>
        <v>0</v>
      </c>
      <c r="I14" s="24">
        <v>0.6</v>
      </c>
      <c r="J14" s="17">
        <v>1223.88</v>
      </c>
      <c r="K14" s="16"/>
    </row>
    <row r="15" s="1" customFormat="1" spans="2:11">
      <c r="B15" s="15">
        <v>9</v>
      </c>
      <c r="C15" s="16" t="s">
        <v>30</v>
      </c>
      <c r="D15" s="15" t="s">
        <v>31</v>
      </c>
      <c r="E15" s="17">
        <v>22913.48</v>
      </c>
      <c r="F15" s="18">
        <v>0</v>
      </c>
      <c r="G15" s="19">
        <v>112</v>
      </c>
      <c r="H15" s="20">
        <f t="shared" si="0"/>
        <v>0</v>
      </c>
      <c r="I15" s="24">
        <v>0.6</v>
      </c>
      <c r="J15" s="17">
        <v>13748.09</v>
      </c>
      <c r="K15" s="16"/>
    </row>
    <row r="16" s="1" customFormat="1" spans="2:11">
      <c r="B16" s="15">
        <v>10</v>
      </c>
      <c r="C16" s="16" t="s">
        <v>32</v>
      </c>
      <c r="D16" s="15" t="s">
        <v>33</v>
      </c>
      <c r="E16" s="17">
        <v>702306.16</v>
      </c>
      <c r="F16" s="18">
        <v>14</v>
      </c>
      <c r="G16" s="19">
        <v>2154</v>
      </c>
      <c r="H16" s="20">
        <f t="shared" si="0"/>
        <v>0.00649953574744661</v>
      </c>
      <c r="I16" s="24">
        <v>0.3</v>
      </c>
      <c r="J16" s="17">
        <v>210691.85</v>
      </c>
      <c r="K16" s="16"/>
    </row>
    <row r="17" s="1" customFormat="1" spans="2:11">
      <c r="B17" s="15">
        <v>11</v>
      </c>
      <c r="C17" s="16" t="s">
        <v>34</v>
      </c>
      <c r="D17" s="15" t="s">
        <v>35</v>
      </c>
      <c r="E17" s="17">
        <v>701397.57</v>
      </c>
      <c r="F17" s="18">
        <v>20</v>
      </c>
      <c r="G17" s="19">
        <v>1929</v>
      </c>
      <c r="H17" s="20">
        <f t="shared" si="0"/>
        <v>0.0103680663556247</v>
      </c>
      <c r="I17" s="24">
        <v>0.3</v>
      </c>
      <c r="J17" s="17">
        <v>210419.27</v>
      </c>
      <c r="K17" s="16"/>
    </row>
    <row r="18" s="1" customFormat="1" spans="2:11">
      <c r="B18" s="15">
        <v>12</v>
      </c>
      <c r="C18" s="16" t="s">
        <v>36</v>
      </c>
      <c r="D18" s="15" t="s">
        <v>37</v>
      </c>
      <c r="E18" s="17">
        <v>576845.74</v>
      </c>
      <c r="F18" s="18">
        <v>2</v>
      </c>
      <c r="G18" s="19">
        <v>1437</v>
      </c>
      <c r="H18" s="20">
        <f t="shared" si="0"/>
        <v>0.00139178844815588</v>
      </c>
      <c r="I18" s="24">
        <v>0.3</v>
      </c>
      <c r="J18" s="17">
        <v>173053.72</v>
      </c>
      <c r="K18" s="16"/>
    </row>
    <row r="19" s="1" customFormat="1" spans="2:11">
      <c r="B19" s="15">
        <v>13</v>
      </c>
      <c r="C19" s="16" t="s">
        <v>38</v>
      </c>
      <c r="D19" s="15" t="s">
        <v>39</v>
      </c>
      <c r="E19" s="17">
        <v>267285.56</v>
      </c>
      <c r="F19" s="18">
        <v>13</v>
      </c>
      <c r="G19" s="19">
        <v>786</v>
      </c>
      <c r="H19" s="20">
        <f t="shared" si="0"/>
        <v>0.0165394402035623</v>
      </c>
      <c r="I19" s="24">
        <v>0.3</v>
      </c>
      <c r="J19" s="17">
        <v>80185.67</v>
      </c>
      <c r="K19" s="16"/>
    </row>
    <row r="20" s="1" customFormat="1" spans="2:11">
      <c r="B20" s="15">
        <v>14</v>
      </c>
      <c r="C20" s="16" t="s">
        <v>40</v>
      </c>
      <c r="D20" s="15" t="s">
        <v>41</v>
      </c>
      <c r="E20" s="17">
        <v>10867.79</v>
      </c>
      <c r="F20" s="18">
        <v>0</v>
      </c>
      <c r="G20" s="19">
        <v>125</v>
      </c>
      <c r="H20" s="20">
        <f t="shared" si="0"/>
        <v>0</v>
      </c>
      <c r="I20" s="24">
        <v>0.6</v>
      </c>
      <c r="J20" s="17">
        <v>6520.67</v>
      </c>
      <c r="K20" s="16"/>
    </row>
    <row r="21" s="1" customFormat="1" spans="2:11">
      <c r="B21" s="15">
        <v>15</v>
      </c>
      <c r="C21" s="16" t="s">
        <v>42</v>
      </c>
      <c r="D21" s="15" t="s">
        <v>43</v>
      </c>
      <c r="E21" s="17">
        <v>83531.26</v>
      </c>
      <c r="F21" s="18">
        <v>17</v>
      </c>
      <c r="G21" s="19">
        <v>693</v>
      </c>
      <c r="H21" s="20">
        <f t="shared" si="0"/>
        <v>0.0245310245310245</v>
      </c>
      <c r="I21" s="24">
        <v>0.6</v>
      </c>
      <c r="J21" s="17">
        <v>50118.76</v>
      </c>
      <c r="K21" s="16"/>
    </row>
    <row r="22" s="1" customFormat="1" spans="2:11">
      <c r="B22" s="15">
        <v>16</v>
      </c>
      <c r="C22" s="16" t="s">
        <v>44</v>
      </c>
      <c r="D22" s="15" t="s">
        <v>45</v>
      </c>
      <c r="E22" s="17">
        <v>93325.17</v>
      </c>
      <c r="F22" s="18">
        <v>2</v>
      </c>
      <c r="G22" s="19">
        <v>264</v>
      </c>
      <c r="H22" s="20">
        <f t="shared" si="0"/>
        <v>0.00757575757575758</v>
      </c>
      <c r="I22" s="24">
        <v>0.3</v>
      </c>
      <c r="J22" s="17">
        <v>27997.55</v>
      </c>
      <c r="K22" s="16"/>
    </row>
    <row r="23" s="1" customFormat="1" spans="2:11">
      <c r="B23" s="15">
        <v>17</v>
      </c>
      <c r="C23" s="16" t="s">
        <v>46</v>
      </c>
      <c r="D23" s="15" t="s">
        <v>47</v>
      </c>
      <c r="E23" s="17">
        <v>352617.56</v>
      </c>
      <c r="F23" s="18">
        <v>13</v>
      </c>
      <c r="G23" s="19">
        <v>952</v>
      </c>
      <c r="H23" s="20">
        <f t="shared" si="0"/>
        <v>0.0136554621848739</v>
      </c>
      <c r="I23" s="24">
        <v>0.3</v>
      </c>
      <c r="J23" s="17">
        <v>105785.27</v>
      </c>
      <c r="K23" s="16"/>
    </row>
    <row r="24" s="1" customFormat="1" spans="2:11">
      <c r="B24" s="15">
        <v>18</v>
      </c>
      <c r="C24" s="16" t="s">
        <v>48</v>
      </c>
      <c r="D24" s="15" t="s">
        <v>49</v>
      </c>
      <c r="E24" s="17">
        <v>20968.21</v>
      </c>
      <c r="F24" s="18">
        <v>2</v>
      </c>
      <c r="G24" s="19">
        <v>157</v>
      </c>
      <c r="H24" s="20">
        <f t="shared" si="0"/>
        <v>0.0127388535031847</v>
      </c>
      <c r="I24" s="24">
        <v>0.6</v>
      </c>
      <c r="J24" s="17">
        <v>12580.93</v>
      </c>
      <c r="K24" s="16"/>
    </row>
    <row r="25" s="1" customFormat="1" spans="2:11">
      <c r="B25" s="15">
        <v>19</v>
      </c>
      <c r="C25" s="16" t="s">
        <v>50</v>
      </c>
      <c r="D25" s="15" t="s">
        <v>51</v>
      </c>
      <c r="E25" s="17">
        <v>10975.9</v>
      </c>
      <c r="F25" s="18">
        <v>0</v>
      </c>
      <c r="G25" s="19">
        <v>80</v>
      </c>
      <c r="H25" s="20">
        <f t="shared" si="0"/>
        <v>0</v>
      </c>
      <c r="I25" s="24">
        <v>0.6</v>
      </c>
      <c r="J25" s="17">
        <v>6585.54</v>
      </c>
      <c r="K25" s="16"/>
    </row>
    <row r="26" s="1" customFormat="1" spans="2:11">
      <c r="B26" s="15">
        <v>20</v>
      </c>
      <c r="C26" s="16" t="s">
        <v>52</v>
      </c>
      <c r="D26" s="15" t="s">
        <v>53</v>
      </c>
      <c r="E26" s="17">
        <v>2785.16</v>
      </c>
      <c r="F26" s="18">
        <v>0</v>
      </c>
      <c r="G26" s="19">
        <v>22</v>
      </c>
      <c r="H26" s="20">
        <f t="shared" si="0"/>
        <v>0</v>
      </c>
      <c r="I26" s="24">
        <v>0.6</v>
      </c>
      <c r="J26" s="17">
        <v>1671.1</v>
      </c>
      <c r="K26" s="16"/>
    </row>
    <row r="27" s="1" customFormat="1" spans="2:11">
      <c r="B27" s="15">
        <v>21</v>
      </c>
      <c r="C27" s="16" t="s">
        <v>54</v>
      </c>
      <c r="D27" s="15" t="s">
        <v>55</v>
      </c>
      <c r="E27" s="17">
        <v>5435.24</v>
      </c>
      <c r="F27" s="18">
        <v>1</v>
      </c>
      <c r="G27" s="19">
        <v>88</v>
      </c>
      <c r="H27" s="20">
        <f t="shared" si="0"/>
        <v>0.0113636363636364</v>
      </c>
      <c r="I27" s="24">
        <v>0.6</v>
      </c>
      <c r="J27" s="17">
        <v>3261.14</v>
      </c>
      <c r="K27" s="16"/>
    </row>
    <row r="28" s="1" customFormat="1" spans="2:11">
      <c r="B28" s="15">
        <v>22</v>
      </c>
      <c r="C28" s="16" t="s">
        <v>56</v>
      </c>
      <c r="D28" s="15" t="s">
        <v>57</v>
      </c>
      <c r="E28" s="17">
        <v>17711.62</v>
      </c>
      <c r="F28" s="18">
        <v>0</v>
      </c>
      <c r="G28" s="19">
        <v>25</v>
      </c>
      <c r="H28" s="20">
        <f t="shared" si="0"/>
        <v>0</v>
      </c>
      <c r="I28" s="24">
        <v>0.3</v>
      </c>
      <c r="J28" s="17">
        <v>5313.49</v>
      </c>
      <c r="K28" s="16"/>
    </row>
    <row r="29" s="1" customFormat="1" spans="2:11">
      <c r="B29" s="15">
        <v>23</v>
      </c>
      <c r="C29" s="16" t="s">
        <v>58</v>
      </c>
      <c r="D29" s="15" t="s">
        <v>59</v>
      </c>
      <c r="E29" s="17">
        <v>6738</v>
      </c>
      <c r="F29" s="18">
        <v>0</v>
      </c>
      <c r="G29" s="19">
        <v>23</v>
      </c>
      <c r="H29" s="20">
        <f t="shared" si="0"/>
        <v>0</v>
      </c>
      <c r="I29" s="24">
        <v>0.6</v>
      </c>
      <c r="J29" s="17">
        <v>4042.8</v>
      </c>
      <c r="K29" s="16"/>
    </row>
    <row r="30" s="1" customFormat="1" spans="2:11">
      <c r="B30" s="15">
        <v>24</v>
      </c>
      <c r="C30" s="16" t="s">
        <v>60</v>
      </c>
      <c r="D30" s="15" t="s">
        <v>61</v>
      </c>
      <c r="E30" s="17">
        <v>26018.01</v>
      </c>
      <c r="F30" s="18">
        <v>1</v>
      </c>
      <c r="G30" s="19">
        <v>213</v>
      </c>
      <c r="H30" s="20">
        <f t="shared" si="0"/>
        <v>0.00469483568075117</v>
      </c>
      <c r="I30" s="24">
        <v>0.6</v>
      </c>
      <c r="J30" s="17">
        <v>15610.81</v>
      </c>
      <c r="K30" s="16"/>
    </row>
    <row r="31" s="1" customFormat="1" spans="2:11">
      <c r="B31" s="15">
        <v>25</v>
      </c>
      <c r="C31" s="16" t="s">
        <v>62</v>
      </c>
      <c r="D31" s="15" t="s">
        <v>63</v>
      </c>
      <c r="E31" s="17">
        <v>1160.75</v>
      </c>
      <c r="F31" s="18">
        <v>0</v>
      </c>
      <c r="G31" s="18">
        <v>4</v>
      </c>
      <c r="H31" s="20">
        <f t="shared" si="0"/>
        <v>0</v>
      </c>
      <c r="I31" s="24">
        <v>0.6</v>
      </c>
      <c r="J31" s="17">
        <v>696.45</v>
      </c>
      <c r="K31" s="16"/>
    </row>
  </sheetData>
  <mergeCells count="11">
    <mergeCell ref="B2:K2"/>
    <mergeCell ref="J3:K3"/>
    <mergeCell ref="B4:C4"/>
    <mergeCell ref="F5:H5"/>
    <mergeCell ref="B5:B6"/>
    <mergeCell ref="C5:C6"/>
    <mergeCell ref="D5:D6"/>
    <mergeCell ref="E5:E6"/>
    <mergeCell ref="I5:I6"/>
    <mergeCell ref="J5:J6"/>
    <mergeCell ref="K5:K6"/>
  </mergeCells>
  <pageMargins left="0.751388888888889" right="0.751388888888889" top="1" bottom="1" header="0.5" footer="0.5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</cp:lastModifiedBy>
  <dcterms:created xsi:type="dcterms:W3CDTF">2021-08-26T08:17:00Z</dcterms:created>
  <dcterms:modified xsi:type="dcterms:W3CDTF">2021-09-17T09:13:21Z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21321BDF528C4AF08FD8415DAE7389C6</vt:lpwstr>
  </property>
  <property fmtid="{D5CDD505-2E9C-101B-9397-08002B2CF9AE}" pid="3" name="KSOProductBuildVer">
    <vt:lpwstr>2052-10.8.0.6058</vt:lpwstr>
  </property>
</Properties>
</file>