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30" windowHeight="14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<sst xmlns="http://schemas.openxmlformats.org/spreadsheetml/2006/main" count="30">
  <si>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省本级参保单位第六批普惠性失业保险稳岗返还明细表</t>
  </si>
  <si>
    <t>拨付月份：2021年11月</t>
  </si>
  <si>
    <t>单位：人、元</t>
  </si>
  <si>
    <t>序号</t>
  </si>
  <si>
    <t>单位名称</t>
  </si>
  <si>
    <t>单位编号</t>
  </si>
  <si>
    <t>上年度失业保险实际缴费金额</t>
  </si>
  <si>
    <t>上年度裁员率</t>
  </si>
  <si>
    <r>
      <rPr>
        <sz val="11"/>
        <rFont val="宋体"/>
        <charset val="134"/>
      </rPr>
      <t>稳岗补贴</t>
    </r>
    <r>
      <rPr>
        <sz val="11"/>
        <rFont val="宋体"/>
        <charset val="134"/>
      </rPr>
      <t xml:space="preserve">
</t>
    </r>
    <r>
      <rPr>
        <sz val="11"/>
        <rFont val="宋体"/>
        <charset val="134"/>
      </rPr>
      <t>返还比例</t>
    </r>
  </si>
  <si>
    <r>
      <rPr>
        <sz val="11"/>
        <rFont val="宋体"/>
        <charset val="134"/>
      </rPr>
      <t>稳岗补贴</t>
    </r>
    <r>
      <rPr>
        <sz val="11"/>
        <rFont val="宋体"/>
        <charset val="134"/>
      </rPr>
      <t xml:space="preserve">
</t>
    </r>
    <r>
      <rPr>
        <sz val="11"/>
        <rFont val="宋体"/>
        <charset val="134"/>
      </rPr>
      <t>返还金额</t>
    </r>
  </si>
  <si>
    <t>备注</t>
  </si>
  <si>
    <t>上年度领取失业金人数</t>
  </si>
  <si>
    <t>上年度失业保险参保人数</t>
  </si>
  <si>
    <t>计算裁员率</t>
  </si>
  <si>
    <t>贵阳市白云区车辆厂现代幼儿园</t>
  </si>
  <si>
    <t>39334.91</t>
  </si>
  <si>
    <t>0</t>
  </si>
  <si>
    <t>贵州兴黔人才资源有限责任公司</t>
  </si>
  <si>
    <t>13532.73</t>
  </si>
  <si>
    <t>24</t>
  </si>
  <si>
    <t>贵州医科大学附属白云医院</t>
  </si>
  <si>
    <t>318630.72</t>
  </si>
  <si>
    <t>贵州七冶城投房地产开发有限公司</t>
  </si>
  <si>
    <t>6060.52</t>
  </si>
  <si>
    <t>贵州省扎佐林场医院</t>
  </si>
  <si>
    <t>57065.98</t>
  </si>
  <si>
    <t>中铁二局集团有限公司贵州省分公司</t>
  </si>
  <si>
    <t>456484.4</t>
  </si>
  <si>
    <t>贵州开磷碘业有限责任公司</t>
  </si>
  <si>
    <t>1476.11</t>
  </si>
</sst>
</file>

<file path=xl/styles.xml><?xml version="1.0" encoding="utf-8"?>
<styleSheet xmlns="http://schemas.openxmlformats.org/spreadsheetml/2006/main">
  <numFmts count="7">
    <numFmt numFmtId="176" formatCode="#,##0.00_ "/>
    <numFmt numFmtId="41" formatCode="_ * #,##0_ ;_ * \-#,##0_ ;_ * &quot;-&quot;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176" fontId="1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K13"/>
  <sheetViews>
    <sheetView tabSelected="1" workbookViewId="0">
      <selection activeCell="C23" sqref="C23"/>
    </sheetView>
  </sheetViews>
  <sheetFormatPr defaultColWidth="9" defaultRowHeight="13.5"/>
  <cols>
    <col min="1" max="1" width="2.375" style="1" customWidth="1"/>
    <col min="2" max="2" width="7.875" style="1" customWidth="1"/>
    <col min="3" max="3" width="51.625" style="1" customWidth="1"/>
    <col min="4" max="4" width="10.25" style="2" customWidth="1"/>
    <col min="5" max="5" width="12.75" style="1" customWidth="1"/>
    <col min="6" max="6" width="8.125" style="2" customWidth="1"/>
    <col min="7" max="7" width="8.375" style="1" customWidth="1"/>
    <col min="8" max="8" width="8.125" style="2" customWidth="1"/>
    <col min="9" max="9" width="9" style="2" customWidth="1"/>
    <col min="10" max="10" width="11.5" style="1" customWidth="1"/>
    <col min="11" max="11" width="17.25" style="1" customWidth="1"/>
    <col min="12" max="16384" width="9" style="1"/>
  </cols>
  <sheetData>
    <row r="1" s="1" customFormat="1" spans="4:9">
      <c r="D1" s="2"/>
      <c r="F1" s="2"/>
      <c r="H1" s="2"/>
      <c r="I1" s="2"/>
    </row>
    <row r="2" s="1" customFormat="1" ht="20.25" spans="2:1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="1" customFormat="1" ht="20.25" spans="2:11">
      <c r="B3" s="4" t="s">
        <v>1</v>
      </c>
      <c r="C3" s="4"/>
      <c r="D3" s="3"/>
      <c r="E3" s="5"/>
      <c r="F3" s="6"/>
      <c r="G3" s="7"/>
      <c r="H3" s="6"/>
      <c r="I3" s="6"/>
      <c r="J3" s="20" t="s">
        <v>2</v>
      </c>
      <c r="K3" s="20"/>
    </row>
    <row r="4" s="1" customFormat="1" ht="18.75" spans="2:11">
      <c r="B4" s="8"/>
      <c r="C4" s="8"/>
      <c r="D4" s="9"/>
      <c r="E4" s="10"/>
      <c r="F4" s="9"/>
      <c r="G4" s="11"/>
      <c r="H4" s="9"/>
      <c r="I4" s="9"/>
      <c r="J4" s="21"/>
      <c r="K4" s="11"/>
    </row>
    <row r="5" s="1" customFormat="1" spans="2:11"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/>
      <c r="H5" s="13"/>
      <c r="I5" s="13" t="s">
        <v>8</v>
      </c>
      <c r="J5" s="22" t="s">
        <v>9</v>
      </c>
      <c r="K5" s="13" t="s">
        <v>10</v>
      </c>
    </row>
    <row r="6" s="1" customFormat="1" ht="40.5" spans="2:11">
      <c r="B6" s="12"/>
      <c r="C6" s="13"/>
      <c r="D6" s="13"/>
      <c r="E6" s="13"/>
      <c r="F6" s="14" t="s">
        <v>11</v>
      </c>
      <c r="G6" s="14" t="s">
        <v>12</v>
      </c>
      <c r="H6" s="14" t="s">
        <v>13</v>
      </c>
      <c r="I6" s="13"/>
      <c r="J6" s="22"/>
      <c r="K6" s="13"/>
    </row>
    <row r="7" s="1" customFormat="1" spans="2:11">
      <c r="B7" s="15">
        <v>1</v>
      </c>
      <c r="C7" s="16" t="s">
        <v>14</v>
      </c>
      <c r="D7" s="15">
        <v>70000331</v>
      </c>
      <c r="E7" s="17" t="s">
        <v>15</v>
      </c>
      <c r="F7" s="18" t="s">
        <v>16</v>
      </c>
      <c r="G7" s="18">
        <v>89</v>
      </c>
      <c r="H7" s="19">
        <f>+F7/G7</f>
        <v>0</v>
      </c>
      <c r="I7" s="23">
        <v>0.3</v>
      </c>
      <c r="J7" s="24">
        <f>+I7*E7</f>
        <v>11800.473</v>
      </c>
      <c r="K7" s="16"/>
    </row>
    <row r="8" s="1" customFormat="1" spans="2:11">
      <c r="B8" s="15">
        <v>2</v>
      </c>
      <c r="C8" s="16" t="s">
        <v>17</v>
      </c>
      <c r="D8" s="15">
        <v>70001328</v>
      </c>
      <c r="E8" s="17" t="s">
        <v>18</v>
      </c>
      <c r="F8" s="17" t="s">
        <v>16</v>
      </c>
      <c r="G8" s="18" t="s">
        <v>19</v>
      </c>
      <c r="H8" s="19">
        <f>+F8/G8</f>
        <v>0</v>
      </c>
      <c r="I8" s="23">
        <v>0.3</v>
      </c>
      <c r="J8" s="24">
        <f>+I8*E8</f>
        <v>4059.819</v>
      </c>
      <c r="K8" s="16"/>
    </row>
    <row r="9" s="1" customFormat="1" spans="2:11">
      <c r="B9" s="15">
        <v>3</v>
      </c>
      <c r="C9" s="16" t="s">
        <v>20</v>
      </c>
      <c r="D9" s="15">
        <v>70001636</v>
      </c>
      <c r="E9" s="17" t="s">
        <v>21</v>
      </c>
      <c r="F9" s="17">
        <v>0</v>
      </c>
      <c r="G9" s="18">
        <v>837</v>
      </c>
      <c r="H9" s="19">
        <f>+F9/G9</f>
        <v>0</v>
      </c>
      <c r="I9" s="23">
        <v>0.3</v>
      </c>
      <c r="J9" s="24">
        <f>+I9*E9</f>
        <v>95589.216</v>
      </c>
      <c r="K9" s="16"/>
    </row>
    <row r="10" s="1" customFormat="1" spans="2:11">
      <c r="B10" s="15">
        <v>4</v>
      </c>
      <c r="C10" s="16" t="s">
        <v>22</v>
      </c>
      <c r="D10" s="15">
        <v>70001666</v>
      </c>
      <c r="E10" s="17" t="s">
        <v>23</v>
      </c>
      <c r="F10" s="17">
        <v>1</v>
      </c>
      <c r="G10" s="18">
        <v>17</v>
      </c>
      <c r="H10" s="19">
        <f>+F10/G10</f>
        <v>0.0588235294117647</v>
      </c>
      <c r="I10" s="23">
        <v>0.6</v>
      </c>
      <c r="J10" s="24">
        <f>+I10*E10</f>
        <v>3636.312</v>
      </c>
      <c r="K10" s="16"/>
    </row>
    <row r="11" s="1" customFormat="1" spans="2:11">
      <c r="B11" s="15">
        <v>5</v>
      </c>
      <c r="C11" s="16" t="s">
        <v>24</v>
      </c>
      <c r="D11" s="15">
        <v>70001713</v>
      </c>
      <c r="E11" s="17" t="s">
        <v>25</v>
      </c>
      <c r="F11" s="17">
        <v>0</v>
      </c>
      <c r="G11" s="18">
        <v>153</v>
      </c>
      <c r="H11" s="19">
        <f>+F11/G11</f>
        <v>0</v>
      </c>
      <c r="I11" s="23">
        <v>0.3</v>
      </c>
      <c r="J11" s="24">
        <f>+I11*E11</f>
        <v>17119.794</v>
      </c>
      <c r="K11" s="16"/>
    </row>
    <row r="12" s="1" customFormat="1" spans="2:11">
      <c r="B12" s="15">
        <v>6</v>
      </c>
      <c r="C12" s="16" t="s">
        <v>26</v>
      </c>
      <c r="D12" s="15">
        <v>11059921</v>
      </c>
      <c r="E12" s="17" t="s">
        <v>27</v>
      </c>
      <c r="F12" s="17">
        <v>0</v>
      </c>
      <c r="G12" s="18">
        <v>386</v>
      </c>
      <c r="H12" s="19">
        <f>+F12/G12</f>
        <v>0</v>
      </c>
      <c r="I12" s="23">
        <v>0.3</v>
      </c>
      <c r="J12" s="24">
        <f>+I12*E12</f>
        <v>136945.32</v>
      </c>
      <c r="K12" s="16"/>
    </row>
    <row r="13" s="1" customFormat="1" spans="2:11">
      <c r="B13" s="15">
        <v>7</v>
      </c>
      <c r="C13" s="16" t="s">
        <v>28</v>
      </c>
      <c r="D13" s="15">
        <v>11062900</v>
      </c>
      <c r="E13" s="17" t="s">
        <v>29</v>
      </c>
      <c r="F13" s="17">
        <v>1</v>
      </c>
      <c r="G13" s="18">
        <v>11</v>
      </c>
      <c r="H13" s="19">
        <f>+F13/G13</f>
        <v>0.0909090909090909</v>
      </c>
      <c r="I13" s="23">
        <v>0.6</v>
      </c>
      <c r="J13" s="24">
        <f>+I13*E13</f>
        <v>885.666</v>
      </c>
      <c r="K13" s="16"/>
    </row>
  </sheetData>
  <mergeCells count="11">
    <mergeCell ref="B2:K2"/>
    <mergeCell ref="J3:K3"/>
    <mergeCell ref="B4:C4"/>
    <mergeCell ref="F5:H5"/>
    <mergeCell ref="B5:B6"/>
    <mergeCell ref="C5:C6"/>
    <mergeCell ref="D5:D6"/>
    <mergeCell ref="E5:E6"/>
    <mergeCell ref="I5:I6"/>
    <mergeCell ref="J5:J6"/>
    <mergeCell ref="K5:K6"/>
  </mergeCells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2021-08-26T08:17:00Z</dcterms:created>
  <dcterms:modified xsi:type="dcterms:W3CDTF">2021-11-16T08:11:12Z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21321BDF528C4AF08FD8415DAE7389C6</vt:lpwstr>
  </property>
  <property fmtid="{D5CDD505-2E9C-101B-9397-08002B2CF9AE}" pid="3" name="KSOProductBuildVer">
    <vt:lpwstr>2052-10.8.0.6058</vt:lpwstr>
  </property>
</Properties>
</file>